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总成绩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<sst xmlns="http://schemas.openxmlformats.org/spreadsheetml/2006/main" count="28" uniqueCount="22">
  <si>
    <t>2024年第二次公开招聘人事代理人员总成绩公示</t>
  </si>
  <si>
    <t>一、总成绩如下：</t>
  </si>
  <si>
    <t>报考岗位</t>
  </si>
  <si>
    <t>序号</t>
  </si>
  <si>
    <t>考生号</t>
  </si>
  <si>
    <t>笔试
成绩</t>
  </si>
  <si>
    <t>笔试成绩50%</t>
  </si>
  <si>
    <t>面试
成绩</t>
  </si>
  <si>
    <t>面试50%</t>
  </si>
  <si>
    <t>总成绩</t>
  </si>
  <si>
    <t>编码员1</t>
  </si>
  <si>
    <t>BM202412070101</t>
  </si>
  <si>
    <t>笔试40%</t>
  </si>
  <si>
    <t>技能成绩</t>
  </si>
  <si>
    <t>技能20%</t>
  </si>
  <si>
    <t>面试40%</t>
  </si>
  <si>
    <t>编码员2</t>
  </si>
  <si>
    <t>BM202412070105</t>
  </si>
  <si>
    <t>BM202412070111</t>
  </si>
  <si>
    <t>BM202412070106</t>
  </si>
  <si>
    <t>二、考生BM202412070101、BM202412070105被我单位拟录用。请上述人员于2024年12月13日早上8:30进行体检（请空腹），8:00到组织人事科报到。</t>
  </si>
  <si>
    <t>组织人事科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</si>
</sst>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yyyy&quot;年&quot;m&quot;月&quot;d&quot;日&quot;;@"/>
  </numFmts>
  <fonts count="29"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1"/>
      <name val="仿宋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Alignment="1">
      <alignment horizontal="center" vertical="center"/>
    </xf>
    <xf numFmtId="178" fontId="0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9"/>
  <sheetViews>
    <sheetView tabSelected="1" workbookViewId="0">
      <selection activeCell="L9" sqref="L9"/>
    </sheetView>
  </sheetViews>
  <sheetFormatPr defaultColWidth="9" defaultRowHeight="14.25"/>
  <cols>
    <col min="1" max="1" width="12" style="4" customWidth="1"/>
    <col min="2" max="2" width="6.375" style="4" customWidth="1"/>
    <col min="3" max="3" width="17.625" style="4" customWidth="1"/>
    <col min="4" max="5" width="9" style="4" customWidth="1"/>
    <col min="6" max="6" width="9.5" style="4" customWidth="1"/>
    <col min="7" max="10" width="9" style="4" customWidth="1"/>
    <col min="11" max="16384" width="9" style="4"/>
  </cols>
  <sheetData>
    <row r="1" ht="48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ht="36" customHeight="1" spans="1:1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</row>
    <row r="3" s="1" customFormat="1" ht="36" customHeight="1" spans="1:10">
      <c r="A3" s="8" t="s">
        <v>2</v>
      </c>
      <c r="B3" s="8" t="s">
        <v>3</v>
      </c>
      <c r="C3" s="8" t="s">
        <v>4</v>
      </c>
      <c r="D3" s="9" t="s">
        <v>5</v>
      </c>
      <c r="E3" s="10"/>
      <c r="F3" s="9" t="s">
        <v>6</v>
      </c>
      <c r="G3" s="10"/>
      <c r="H3" s="8" t="s">
        <v>7</v>
      </c>
      <c r="I3" s="16" t="s">
        <v>8</v>
      </c>
      <c r="J3" s="8" t="s">
        <v>9</v>
      </c>
    </row>
    <row r="4" ht="36" customHeight="1" spans="1:10">
      <c r="A4" s="11" t="s">
        <v>10</v>
      </c>
      <c r="B4" s="8">
        <v>1</v>
      </c>
      <c r="C4" s="12" t="s">
        <v>11</v>
      </c>
      <c r="D4" s="13">
        <v>78.1</v>
      </c>
      <c r="E4" s="13"/>
      <c r="F4" s="13">
        <f>D4*0.5</f>
        <v>39.05</v>
      </c>
      <c r="G4" s="13"/>
      <c r="H4" s="14">
        <v>76.6</v>
      </c>
      <c r="I4" s="18">
        <f>H4*0.5</f>
        <v>38.3</v>
      </c>
      <c r="J4" s="18">
        <f>F4+I4</f>
        <v>77.35</v>
      </c>
    </row>
    <row r="5" customFormat="1" ht="15" customHeight="1" spans="1:10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="2" customFormat="1" ht="38" customHeight="1" spans="1:10">
      <c r="A6" s="8" t="s">
        <v>2</v>
      </c>
      <c r="B6" s="8" t="s">
        <v>3</v>
      </c>
      <c r="C6" s="8" t="s">
        <v>4</v>
      </c>
      <c r="D6" s="8" t="s">
        <v>5</v>
      </c>
      <c r="E6" s="8" t="s">
        <v>12</v>
      </c>
      <c r="F6" s="16" t="s">
        <v>13</v>
      </c>
      <c r="G6" s="8" t="s">
        <v>14</v>
      </c>
      <c r="H6" s="8" t="s">
        <v>7</v>
      </c>
      <c r="I6" s="16" t="s">
        <v>15</v>
      </c>
      <c r="J6" s="8" t="s">
        <v>9</v>
      </c>
    </row>
    <row r="7" ht="36" customHeight="1" spans="1:10">
      <c r="A7" s="17" t="s">
        <v>16</v>
      </c>
      <c r="B7" s="10">
        <v>1</v>
      </c>
      <c r="C7" s="12" t="s">
        <v>17</v>
      </c>
      <c r="D7" s="13">
        <v>69.1</v>
      </c>
      <c r="E7" s="13">
        <v>27.64</v>
      </c>
      <c r="F7" s="13">
        <v>95.01</v>
      </c>
      <c r="G7" s="13">
        <f t="shared" ref="G7:G9" si="0">F7*0.2</f>
        <v>19.002</v>
      </c>
      <c r="H7" s="18">
        <v>70.8</v>
      </c>
      <c r="I7" s="18">
        <v>28.32</v>
      </c>
      <c r="J7" s="18">
        <f t="shared" ref="J7:J9" si="1">E7+G7+I7</f>
        <v>74.962</v>
      </c>
    </row>
    <row r="8" ht="36" customHeight="1" spans="1:10">
      <c r="A8" s="19"/>
      <c r="B8" s="10">
        <v>2</v>
      </c>
      <c r="C8" s="12" t="s">
        <v>18</v>
      </c>
      <c r="D8" s="13">
        <v>65.8</v>
      </c>
      <c r="E8" s="13">
        <v>26.32</v>
      </c>
      <c r="F8" s="13">
        <v>90.51</v>
      </c>
      <c r="G8" s="13">
        <f t="shared" si="0"/>
        <v>18.102</v>
      </c>
      <c r="H8" s="18">
        <v>65.6</v>
      </c>
      <c r="I8" s="18">
        <v>26.24</v>
      </c>
      <c r="J8" s="18">
        <f t="shared" si="1"/>
        <v>70.662</v>
      </c>
    </row>
    <row r="9" ht="36" customHeight="1" spans="1:10">
      <c r="A9" s="20"/>
      <c r="B9" s="10">
        <v>3</v>
      </c>
      <c r="C9" s="12" t="s">
        <v>19</v>
      </c>
      <c r="D9" s="13">
        <v>63.1</v>
      </c>
      <c r="E9" s="13">
        <v>25.24</v>
      </c>
      <c r="F9" s="13">
        <v>86.84</v>
      </c>
      <c r="G9" s="13">
        <f t="shared" si="0"/>
        <v>17.368</v>
      </c>
      <c r="H9" s="18">
        <v>62.4</v>
      </c>
      <c r="I9" s="18">
        <v>24.96</v>
      </c>
      <c r="J9" s="18">
        <f t="shared" si="1"/>
        <v>67.568</v>
      </c>
    </row>
    <row r="10" s="3" customFormat="1" ht="87" customHeight="1" spans="1:10">
      <c r="A10" s="21" t="s">
        <v>20</v>
      </c>
      <c r="B10" s="21"/>
      <c r="C10" s="21"/>
      <c r="D10" s="21"/>
      <c r="E10" s="21"/>
      <c r="F10" s="21"/>
      <c r="G10" s="21"/>
      <c r="H10" s="21"/>
      <c r="I10" s="21"/>
      <c r="J10" s="21"/>
    </row>
    <row r="11" s="4" customFormat="1" ht="38" customHeight="1" spans="2:10">
      <c r="B11" s="22"/>
      <c r="C11" s="22"/>
      <c r="D11" s="23"/>
      <c r="E11" s="23"/>
      <c r="F11" s="23"/>
      <c r="G11" s="24" t="s">
        <v>21</v>
      </c>
      <c r="H11" s="24"/>
      <c r="I11" s="24"/>
      <c r="J11" s="24"/>
    </row>
    <row r="12" s="4" customFormat="1" ht="38" customHeight="1" spans="2:10">
      <c r="B12" s="22"/>
      <c r="C12" s="22"/>
      <c r="D12" s="23"/>
      <c r="E12" s="23"/>
      <c r="F12" s="23"/>
      <c r="G12" s="25">
        <v>45638</v>
      </c>
      <c r="H12" s="25"/>
      <c r="I12" s="25"/>
      <c r="J12" s="25"/>
    </row>
    <row r="13" ht="16.5" customHeight="1"/>
    <row r="14" ht="27" customHeight="1"/>
    <row r="15" ht="30" customHeight="1"/>
    <row r="16" ht="30" customHeight="1"/>
    <row r="17" s="5" customFormat="1" ht="30" customHeight="1" spans="1:10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</sheetData>
  <mergeCells count="11">
    <mergeCell ref="A1:J1"/>
    <mergeCell ref="A2:J2"/>
    <mergeCell ref="D3:E3"/>
    <mergeCell ref="F3:G3"/>
    <mergeCell ref="D4:E4"/>
    <mergeCell ref="F4:G4"/>
    <mergeCell ref="A5:J5"/>
    <mergeCell ref="A10:J10"/>
    <mergeCell ref="G11:J11"/>
    <mergeCell ref="G12:J12"/>
    <mergeCell ref="A7:A9"/>
  </mergeCells>
  <pageMargins left="0.393055555555556" right="0.16" top="0.826388888888889" bottom="0.354166666666667" header="0.35" footer="0.118055555555556"/>
  <pageSetup paperSize="9" scale="92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张田蕾</dc:creator>
  <cp:lastModifiedBy>爱久见人心—蕾</cp:lastModifiedBy>
  <dcterms:created xsi:type="dcterms:W3CDTF">2024-12-12T03:58:50Z</dcterms:created>
  <dcterms:modified xsi:type="dcterms:W3CDTF">2024-12-12T03:59:34Z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83C7FD6BEA3D4C3BA0001F2D2130865A_11</vt:lpwstr>
  </property>
  <property fmtid="{D5CDD505-2E9C-101B-9397-08002B2CF9AE}" pid="3" name="KSOProductBuildVer">
    <vt:lpwstr>2052-12.1.0.19302</vt:lpwstr>
  </property>
</Properties>
</file>